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33.1.52\home$\karolina.sieminska\2025\KRM2026\25DFBT931 AKPiA kotłów Jonasz\materiały\"/>
    </mc:Choice>
  </mc:AlternateContent>
  <xr:revisionPtr revIDLastSave="0" documentId="13_ncr:1_{864807F2-6330-4BBF-910F-AD2237EDAB67}" xr6:coauthVersionLast="47" xr6:coauthVersionMax="47" xr10:uidLastSave="{00000000-0000-0000-0000-000000000000}"/>
  <bookViews>
    <workbookView xWindow="-120" yWindow="-120" windowWidth="29040" windowHeight="15720" tabRatio="876" activeTab="2" xr2:uid="{00000000-000D-0000-FFFF-FFFF00000000}"/>
  </bookViews>
  <sheets>
    <sheet name="Tabela 1_cennik i zakres prac" sheetId="40" r:id="rId1"/>
    <sheet name="Tabela 2_materiały" sheetId="36" r:id="rId2"/>
    <sheet name="Tabela 3_prace dodatkowe" sheetId="18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8" l="1"/>
</calcChain>
</file>

<file path=xl/sharedStrings.xml><?xml version="1.0" encoding="utf-8"?>
<sst xmlns="http://schemas.openxmlformats.org/spreadsheetml/2006/main" count="181" uniqueCount="69">
  <si>
    <t>rbh</t>
  </si>
  <si>
    <t>Lp.</t>
  </si>
  <si>
    <t>Wykaz podstawowych czynności</t>
  </si>
  <si>
    <t>Jednostka miary</t>
  </si>
  <si>
    <t>Ilość</t>
  </si>
  <si>
    <t>Cena jednostkowa  netto w PLN/jednostkę</t>
  </si>
  <si>
    <t>TABELA NR 2</t>
  </si>
  <si>
    <t>Podzespół</t>
  </si>
  <si>
    <t>Wyszczególnienie materiału</t>
  </si>
  <si>
    <t>Parametry techniczne (rodzaj materiału, wymiary, itp.)</t>
  </si>
  <si>
    <t>Wymagania jakościowe, oznaczenie, producent</t>
  </si>
  <si>
    <t>Jedn. miary</t>
  </si>
  <si>
    <t>Ilość materiału</t>
  </si>
  <si>
    <t>Inne materiały - koszt zakupu Wykonawcy</t>
  </si>
  <si>
    <t>kpl.</t>
  </si>
  <si>
    <t>Wyszczególnienie</t>
  </si>
  <si>
    <t>Suma</t>
  </si>
  <si>
    <t>Dopuszcza się stosowanie materiałów równoważnych o tych samych parametrach technicznych.</t>
  </si>
  <si>
    <t>szt.</t>
  </si>
  <si>
    <t>suma</t>
  </si>
  <si>
    <t>TABELA NR 3</t>
  </si>
  <si>
    <t xml:space="preserve">Cena łączna netto w PLN </t>
  </si>
  <si>
    <t xml:space="preserve">Cena łączna Netto [PLN] </t>
  </si>
  <si>
    <r>
      <t xml:space="preserve">Cena jednostkowa Netto </t>
    </r>
    <r>
      <rPr>
        <b/>
        <sz val="8"/>
        <rFont val="Arial"/>
        <family val="2"/>
        <charset val="238"/>
      </rPr>
      <t>[</t>
    </r>
    <r>
      <rPr>
        <b/>
        <sz val="8"/>
        <rFont val="Arial"/>
        <family val="2"/>
      </rPr>
      <t>PLN</t>
    </r>
    <r>
      <rPr>
        <b/>
        <sz val="8"/>
        <rFont val="Arial"/>
        <family val="2"/>
        <charset val="238"/>
      </rPr>
      <t>]</t>
    </r>
  </si>
  <si>
    <t>%</t>
  </si>
  <si>
    <t>Prace nieujęte w tabeli 1</t>
  </si>
  <si>
    <t>Sprawdzenie/walidacja na obiekcie ,,Proof Test" przetworników pomiarowych ciśnienia Aplisens</t>
  </si>
  <si>
    <t>Sprawdzenie/walidacja na obiekcie ,,Proof Test" przetworników pomiarowych temperatury Endress &amp; Hauser</t>
  </si>
  <si>
    <t>Sprawdzenie/walidacja na obiekcie ,,Proof Test" skanerów płomienia Fireye</t>
  </si>
  <si>
    <t>Sprawdzenie /walidacja na obiekcie ,,Proof Test" przetworników pomiarowych ciśnienia Endress &amp; Hauser</t>
  </si>
  <si>
    <t>Sprawdzenie/walidacja na obiekcie ,,Proof Test" napędów pneumatycznych Ebro</t>
  </si>
  <si>
    <t>Sprawdzenie/walidacja na obiekcie ,,Proof Test" czujników indukcyjnych Turck</t>
  </si>
  <si>
    <t xml:space="preserve">Sprawdzenie/walidacja na obiekcie ,,Proof Test" elektrozaworów ASCO </t>
  </si>
  <si>
    <t>Sprawdzenie/walidacja na obiekcie ,,Proof Test" czujników krańcowych  TopWorx</t>
  </si>
  <si>
    <t>Sprawdzenie /walidacja na obiekcie ,,Proof Test" przetworników pomiary przepływu Endress &amp; Hauser</t>
  </si>
  <si>
    <t xml:space="preserve">TABELA NR 1 </t>
  </si>
  <si>
    <t>Obiekt: Wykonanie remontu AKPiA kotłów gazowych w Elektrociepłowni Żerań</t>
  </si>
  <si>
    <t xml:space="preserve">Wykonanie testów funkcjonalnych ,,SIF Proof Tests"  funkcji bezpieczeństwa </t>
  </si>
  <si>
    <t>Wykonanie testów funkcjonalnych ,,SIF Proof Tests"  funkcji bezpieczeństwa</t>
  </si>
  <si>
    <t>Sprawdzenie /walidacja na obiekcie ,,Proof Test" przetworników różnicy ciśnienia Aplisens</t>
  </si>
  <si>
    <t>Sprawdzenie /walidacja na obiekcie ,,Proof Test" przetworników przepływu Aplisens</t>
  </si>
  <si>
    <t>Sprawdzenie /walidacja na obiekcie ,,Proof Test" przetworników przepływu Endress &amp; Hauser</t>
  </si>
  <si>
    <t>Obiekt</t>
  </si>
  <si>
    <t>K15</t>
  </si>
  <si>
    <t>K16</t>
  </si>
  <si>
    <t>K17</t>
  </si>
  <si>
    <t>K18</t>
  </si>
  <si>
    <t>K19</t>
  </si>
  <si>
    <t>Załącznik nr 1 - Cennik i zakres prac</t>
  </si>
  <si>
    <t>Załącznik nr 1 - Cennik i Zakres prac</t>
  </si>
  <si>
    <t>Obiekt:  Wykonanie remontu AKPiA kotłów gazowych w Elektrociepłowni Żerań</t>
  </si>
  <si>
    <t>Umowa nr: 25DFBT931</t>
  </si>
  <si>
    <t>Yokogawa, ZR202G-100-S-L-N-C-T-M-E-A</t>
  </si>
  <si>
    <t>Cyrkonowa sonda tlenu</t>
  </si>
  <si>
    <t>Demontaż, przegląd, serwis, naprawa niedziałających przycisków, montaż i kalibracja tlenomierza cyrkonowego ZR202G Yokogawa, wykonane przez autoryzowany serwis producenta</t>
  </si>
  <si>
    <t>TOPSW-21-400-A-3</t>
  </si>
  <si>
    <t>TTSC-22-799-1200-1-0,35</t>
  </si>
  <si>
    <t>TTKU-11-1200-1-1.4841</t>
  </si>
  <si>
    <t>TOPP-11-800-15-1.4541-A-3</t>
  </si>
  <si>
    <t>TOPP-11-500-15-1.4541-A-3</t>
  </si>
  <si>
    <t>TOPSW-11-700-A-3</t>
  </si>
  <si>
    <t>TOPP-11-1200-15-1.4541-A-4</t>
  </si>
  <si>
    <t>TOPP-11-500-15-1.4541-A-4</t>
  </si>
  <si>
    <t>TOPSW-21–100–A–4</t>
  </si>
  <si>
    <t>TOPSW-21–200–A–4</t>
  </si>
  <si>
    <t>TMT82-BAA3CB1A1AAA1+LA</t>
  </si>
  <si>
    <t>Przetwornik temperatury, Endress+Hauser</t>
  </si>
  <si>
    <t>Czujnik temperatury, LIMATHERM, (tylko wkład temperaturowy)</t>
  </si>
  <si>
    <t xml:space="preserve">Wysokość narzutu na koszty zakupu Innych materiałów dla kwoty określonej w wierszu powyżej: 80 000,00 PLN przy stawce narzutu ...% (stawka narzutu nie większa niż 10%), czyli 80 000,00 PLN x  ...% narzutu = ….... - kwota narzutu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</si>
</sst>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.00\ &quot;zł&quot;"/>
  </numFmts>
  <fonts count="30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63"/>
      <name val="Calibri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b/>
      <sz val="8"/>
      <name val="Arial"/>
      <family val="2"/>
    </font>
    <font>
      <b/>
      <sz val="7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indexed="8"/>
      <name val="Czcionka tekstu podstawowego"/>
      <family val="2"/>
    </font>
    <font>
      <sz val="10"/>
      <name val="Courier"/>
      <family val="3"/>
    </font>
    <font>
      <sz val="10"/>
      <name val="Geneva"/>
    </font>
    <font>
      <b/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Arial CE"/>
      <charset val="238"/>
    </font>
    <font>
      <sz val="8"/>
      <name val="Calibri"/>
      <family val="2"/>
      <charset val="238"/>
      <scheme val="minor"/>
    </font>
    <font>
      <sz val="10"/>
      <name val="Arial"/>
      <family val="2"/>
    </font>
    <font>
      <sz val="8"/>
      <name val="Arrial narrow"/>
      <charset val="238"/>
    </font>
    <font>
      <sz val="8"/>
      <color rgb="FF303C4B"/>
      <name val="Arrial narrow"/>
      <charset val="238"/>
    </font>
    <font>
      <sz val="8"/>
      <color theme="1"/>
      <name val="Arrial narrow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3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11" fillId="0" borderId="0"/>
    <xf numFmtId="0" fontId="1" fillId="0" borderId="0"/>
    <xf numFmtId="0" fontId="23" fillId="0" borderId="0"/>
    <xf numFmtId="0" fontId="26" fillId="0" borderId="0"/>
  </cellStyleXfs>
  <cellXfs count="141">
    <xf numFmtId="0" fontId="0" fillId="0" borderId="0" xfId="0"/>
    <xf numFmtId="0" fontId="0" fillId="0" borderId="0" xfId="0" applyBorder="1"/>
    <xf numFmtId="0" fontId="7" fillId="0" borderId="2" xfId="0" applyFont="1" applyBorder="1" applyAlignment="1"/>
    <xf numFmtId="0" fontId="8" fillId="0" borderId="2" xfId="0" applyFont="1" applyBorder="1" applyAlignment="1"/>
    <xf numFmtId="0" fontId="0" fillId="0" borderId="2" xfId="0" applyBorder="1"/>
    <xf numFmtId="0" fontId="0" fillId="0" borderId="2" xfId="0" applyBorder="1" applyAlignment="1">
      <alignment horizontal="center"/>
    </xf>
    <xf numFmtId="0" fontId="9" fillId="2" borderId="7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7" fillId="0" borderId="2" xfId="0" applyFont="1" applyFill="1" applyBorder="1" applyAlignment="1"/>
    <xf numFmtId="164" fontId="9" fillId="2" borderId="5" xfId="0" applyNumberFormat="1" applyFont="1" applyFill="1" applyBorder="1" applyAlignment="1">
      <alignment horizontal="center" vertical="center" wrapText="1"/>
    </xf>
    <xf numFmtId="2" fontId="9" fillId="2" borderId="8" xfId="0" applyNumberFormat="1" applyFont="1" applyFill="1" applyBorder="1" applyAlignment="1">
      <alignment horizontal="center" vertical="center" wrapText="1"/>
    </xf>
    <xf numFmtId="0" fontId="12" fillId="0" borderId="1" xfId="5" applyFont="1" applyBorder="1" applyAlignment="1">
      <alignment horizontal="center" vertical="center" wrapText="1"/>
    </xf>
    <xf numFmtId="0" fontId="17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8" fillId="0" borderId="0" xfId="5" applyFont="1" applyBorder="1" applyAlignment="1">
      <alignment horizontal="center" vertical="center" wrapText="1"/>
    </xf>
    <xf numFmtId="0" fontId="18" fillId="0" borderId="0" xfId="5" applyFont="1" applyBorder="1" applyAlignment="1">
      <alignment horizontal="center" vertical="center"/>
    </xf>
    <xf numFmtId="4" fontId="19" fillId="0" borderId="0" xfId="5" applyNumberFormat="1" applyFont="1" applyBorder="1" applyAlignment="1">
      <alignment horizontal="right" vertical="center"/>
    </xf>
    <xf numFmtId="4" fontId="19" fillId="0" borderId="0" xfId="0" applyNumberFormat="1" applyFont="1" applyFill="1" applyBorder="1" applyAlignment="1">
      <alignment vertical="center" wrapText="1"/>
    </xf>
    <xf numFmtId="0" fontId="7" fillId="0" borderId="0" xfId="0" applyFont="1" applyBorder="1" applyAlignment="1"/>
    <xf numFmtId="0" fontId="7" fillId="0" borderId="0" xfId="0" applyFont="1" applyFill="1" applyBorder="1" applyAlignment="1"/>
    <xf numFmtId="0" fontId="18" fillId="0" borderId="16" xfId="5" applyFont="1" applyBorder="1" applyAlignment="1">
      <alignment horizontal="center" vertical="center" wrapText="1"/>
    </xf>
    <xf numFmtId="0" fontId="18" fillId="0" borderId="16" xfId="5" applyFont="1" applyBorder="1" applyAlignment="1">
      <alignment horizontal="center" vertical="center"/>
    </xf>
    <xf numFmtId="0" fontId="8" fillId="3" borderId="2" xfId="0" applyFont="1" applyFill="1" applyBorder="1" applyAlignment="1"/>
    <xf numFmtId="0" fontId="5" fillId="0" borderId="0" xfId="0" applyFont="1" applyBorder="1" applyAlignment="1"/>
    <xf numFmtId="0" fontId="0" fillId="0" borderId="0" xfId="0" applyFill="1" applyBorder="1"/>
    <xf numFmtId="166" fontId="0" fillId="0" borderId="0" xfId="0" applyNumberFormat="1" applyFill="1" applyBorder="1"/>
    <xf numFmtId="0" fontId="20" fillId="3" borderId="1" xfId="0" applyFont="1" applyFill="1" applyBorder="1" applyAlignment="1">
      <alignment horizontal="center" vertical="center" wrapText="1"/>
    </xf>
    <xf numFmtId="166" fontId="20" fillId="3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165" fontId="1" fillId="0" borderId="0" xfId="10" applyNumberFormat="1" applyFont="1" applyFill="1" applyBorder="1" applyAlignment="1">
      <alignment horizontal="center" vertical="center"/>
    </xf>
    <xf numFmtId="166" fontId="16" fillId="0" borderId="12" xfId="0" applyNumberFormat="1" applyFont="1" applyBorder="1" applyAlignment="1">
      <alignment horizontal="center" vertical="center" wrapText="1"/>
    </xf>
    <xf numFmtId="0" fontId="20" fillId="3" borderId="1" xfId="0" applyFont="1" applyFill="1" applyBorder="1" applyAlignment="1">
      <alignment vertical="center" wrapText="1"/>
    </xf>
    <xf numFmtId="0" fontId="5" fillId="0" borderId="0" xfId="10" applyFont="1" applyFill="1" applyBorder="1" applyAlignment="1">
      <alignment horizontal="center" vertical="center"/>
    </xf>
    <xf numFmtId="0" fontId="12" fillId="0" borderId="1" xfId="5" applyFont="1" applyBorder="1" applyAlignment="1">
      <alignment horizontal="center" vertical="center"/>
    </xf>
    <xf numFmtId="166" fontId="12" fillId="0" borderId="11" xfId="0" applyNumberFormat="1" applyFont="1" applyFill="1" applyBorder="1" applyAlignment="1">
      <alignment vertical="center" wrapText="1"/>
    </xf>
    <xf numFmtId="166" fontId="12" fillId="0" borderId="1" xfId="5" applyNumberFormat="1" applyFont="1" applyBorder="1" applyAlignment="1">
      <alignment horizontal="right" vertical="center"/>
    </xf>
    <xf numFmtId="166" fontId="18" fillId="0" borderId="16" xfId="5" applyNumberFormat="1" applyFont="1" applyBorder="1" applyAlignment="1">
      <alignment horizontal="right" vertical="center"/>
    </xf>
    <xf numFmtId="166" fontId="18" fillId="0" borderId="17" xfId="0" applyNumberFormat="1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20" fillId="0" borderId="14" xfId="0" applyFont="1" applyBorder="1" applyAlignment="1">
      <alignment horizontal="center" vertical="center" wrapText="1"/>
    </xf>
    <xf numFmtId="166" fontId="20" fillId="3" borderId="1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wrapText="1"/>
    </xf>
    <xf numFmtId="0" fontId="0" fillId="0" borderId="5" xfId="0" applyBorder="1" applyAlignment="1">
      <alignment wrapText="1"/>
    </xf>
    <xf numFmtId="0" fontId="0" fillId="0" borderId="8" xfId="0" applyBorder="1" applyAlignment="1">
      <alignment horizontal="center" wrapText="1"/>
    </xf>
    <xf numFmtId="0" fontId="2" fillId="2" borderId="14" xfId="0" applyFont="1" applyFill="1" applyBorder="1" applyAlignment="1">
      <alignment horizontal="center" vertical="center" wrapText="1"/>
    </xf>
    <xf numFmtId="2" fontId="9" fillId="2" borderId="11" xfId="0" applyNumberFormat="1" applyFont="1" applyFill="1" applyBorder="1" applyAlignment="1">
      <alignment horizontal="center" vertical="center" wrapText="1"/>
    </xf>
    <xf numFmtId="166" fontId="0" fillId="0" borderId="0" xfId="0" applyNumberFormat="1"/>
    <xf numFmtId="166" fontId="12" fillId="0" borderId="1" xfId="5" applyNumberFormat="1" applyFont="1" applyFill="1" applyBorder="1" applyAlignment="1">
      <alignment horizontal="right" vertical="center"/>
    </xf>
    <xf numFmtId="10" fontId="12" fillId="0" borderId="1" xfId="5" applyNumberFormat="1" applyFont="1" applyFill="1" applyBorder="1" applyAlignment="1">
      <alignment horizontal="right" vertical="center"/>
    </xf>
    <xf numFmtId="0" fontId="1" fillId="0" borderId="21" xfId="0" applyFont="1" applyBorder="1"/>
    <xf numFmtId="0" fontId="0" fillId="0" borderId="21" xfId="0" applyBorder="1"/>
    <xf numFmtId="0" fontId="0" fillId="0" borderId="22" xfId="0" applyBorder="1" applyAlignment="1">
      <alignment horizontal="center"/>
    </xf>
    <xf numFmtId="0" fontId="2" fillId="2" borderId="19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4" fontId="24" fillId="0" borderId="0" xfId="0" applyNumberFormat="1" applyFont="1" applyFill="1" applyBorder="1" applyAlignment="1">
      <alignment vertical="center" wrapText="1"/>
    </xf>
    <xf numFmtId="0" fontId="20" fillId="3" borderId="25" xfId="0" applyFont="1" applyFill="1" applyBorder="1" applyAlignment="1">
      <alignment horizontal="center" vertical="center" wrapText="1"/>
    </xf>
    <xf numFmtId="166" fontId="16" fillId="0" borderId="28" xfId="0" applyNumberFormat="1" applyFont="1" applyBorder="1" applyAlignment="1">
      <alignment horizontal="center"/>
    </xf>
    <xf numFmtId="0" fontId="20" fillId="3" borderId="16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2" fillId="2" borderId="29" xfId="0" applyFont="1" applyFill="1" applyBorder="1" applyAlignment="1">
      <alignment horizontal="center" vertical="center" wrapText="1"/>
    </xf>
    <xf numFmtId="0" fontId="20" fillId="0" borderId="3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3" borderId="0" xfId="0" applyFont="1" applyFill="1" applyBorder="1" applyAlignment="1">
      <alignment vertical="center" wrapText="1"/>
    </xf>
    <xf numFmtId="0" fontId="20" fillId="3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66" fontId="20" fillId="3" borderId="0" xfId="0" applyNumberFormat="1" applyFont="1" applyFill="1" applyBorder="1" applyAlignment="1">
      <alignment horizontal="center" vertical="center" wrapText="1"/>
    </xf>
    <xf numFmtId="166" fontId="20" fillId="3" borderId="31" xfId="0" applyNumberFormat="1" applyFont="1" applyFill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3" borderId="5" xfId="0" applyFont="1" applyFill="1" applyBorder="1" applyAlignment="1">
      <alignment vertical="center" wrapText="1"/>
    </xf>
    <xf numFmtId="0" fontId="20" fillId="3" borderId="5" xfId="0" applyFont="1" applyFill="1" applyBorder="1" applyAlignment="1">
      <alignment horizontal="center" vertical="center" wrapText="1"/>
    </xf>
    <xf numFmtId="166" fontId="20" fillId="3" borderId="5" xfId="0" applyNumberFormat="1" applyFont="1" applyFill="1" applyBorder="1" applyAlignment="1">
      <alignment horizontal="center" vertical="center" wrapText="1"/>
    </xf>
    <xf numFmtId="166" fontId="20" fillId="3" borderId="8" xfId="0" applyNumberFormat="1" applyFont="1" applyFill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3" borderId="16" xfId="0" applyFont="1" applyFill="1" applyBorder="1" applyAlignment="1">
      <alignment vertical="center" wrapText="1"/>
    </xf>
    <xf numFmtId="166" fontId="20" fillId="3" borderId="16" xfId="0" applyNumberFormat="1" applyFont="1" applyFill="1" applyBorder="1" applyAlignment="1">
      <alignment horizontal="center" vertical="center" wrapText="1"/>
    </xf>
    <xf numFmtId="166" fontId="20" fillId="3" borderId="17" xfId="0" applyNumberFormat="1" applyFont="1" applyFill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20" fillId="0" borderId="32" xfId="0" applyFont="1" applyBorder="1" applyAlignment="1">
      <alignment horizontal="center" vertical="center" wrapText="1"/>
    </xf>
    <xf numFmtId="0" fontId="20" fillId="3" borderId="25" xfId="0" applyFont="1" applyFill="1" applyBorder="1" applyAlignment="1">
      <alignment vertical="center" wrapText="1"/>
    </xf>
    <xf numFmtId="0" fontId="20" fillId="0" borderId="25" xfId="0" applyFont="1" applyFill="1" applyBorder="1" applyAlignment="1">
      <alignment horizontal="center" vertical="center" wrapText="1"/>
    </xf>
    <xf numFmtId="166" fontId="20" fillId="3" borderId="25" xfId="0" applyNumberFormat="1" applyFont="1" applyFill="1" applyBorder="1" applyAlignment="1">
      <alignment horizontal="center" vertical="center" wrapText="1"/>
    </xf>
    <xf numFmtId="166" fontId="20" fillId="3" borderId="34" xfId="0" applyNumberFormat="1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0" fillId="3" borderId="27" xfId="0" applyFont="1" applyFill="1" applyBorder="1" applyAlignment="1">
      <alignment horizontal="center" vertical="center" wrapText="1"/>
    </xf>
    <xf numFmtId="166" fontId="20" fillId="3" borderId="27" xfId="0" applyNumberFormat="1" applyFont="1" applyFill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 wrapText="1"/>
    </xf>
    <xf numFmtId="0" fontId="20" fillId="3" borderId="27" xfId="0" applyFont="1" applyFill="1" applyBorder="1" applyAlignment="1">
      <alignment vertical="center" wrapText="1"/>
    </xf>
    <xf numFmtId="166" fontId="20" fillId="3" borderId="28" xfId="0" applyNumberFormat="1" applyFont="1" applyFill="1" applyBorder="1" applyAlignment="1">
      <alignment horizontal="center" vertical="center" wrapText="1"/>
    </xf>
    <xf numFmtId="0" fontId="8" fillId="3" borderId="0" xfId="0" applyFont="1" applyFill="1" applyBorder="1" applyAlignment="1"/>
    <xf numFmtId="0" fontId="29" fillId="0" borderId="14" xfId="0" applyFont="1" applyBorder="1" applyAlignment="1">
      <alignment horizontal="center" vertical="center"/>
    </xf>
    <xf numFmtId="0" fontId="29" fillId="3" borderId="1" xfId="0" applyFont="1" applyFill="1" applyBorder="1" applyAlignment="1">
      <alignment horizontal="center" vertical="center" wrapText="1"/>
    </xf>
    <xf numFmtId="166" fontId="27" fillId="3" borderId="1" xfId="0" applyNumberFormat="1" applyFont="1" applyFill="1" applyBorder="1" applyAlignment="1">
      <alignment horizontal="center" vertical="center" wrapText="1"/>
    </xf>
    <xf numFmtId="166" fontId="27" fillId="3" borderId="11" xfId="0" applyNumberFormat="1" applyFont="1" applyFill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/>
    </xf>
    <xf numFmtId="0" fontId="28" fillId="0" borderId="16" xfId="0" applyFont="1" applyBorder="1" applyAlignment="1">
      <alignment horizontal="left" vertical="center" wrapText="1" indent="1"/>
    </xf>
    <xf numFmtId="0" fontId="29" fillId="3" borderId="16" xfId="0" applyFont="1" applyFill="1" applyBorder="1" applyAlignment="1">
      <alignment horizontal="center" vertical="center" wrapText="1"/>
    </xf>
    <xf numFmtId="166" fontId="27" fillId="3" borderId="16" xfId="0" applyNumberFormat="1" applyFont="1" applyFill="1" applyBorder="1" applyAlignment="1">
      <alignment horizontal="center" vertical="center" wrapText="1"/>
    </xf>
    <xf numFmtId="166" fontId="27" fillId="3" borderId="17" xfId="0" applyNumberFormat="1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5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horizontal="left"/>
    </xf>
    <xf numFmtId="0" fontId="7" fillId="0" borderId="20" xfId="0" applyFont="1" applyBorder="1" applyAlignment="1">
      <alignment horizontal="left"/>
    </xf>
    <xf numFmtId="0" fontId="7" fillId="0" borderId="21" xfId="0" applyFont="1" applyBorder="1" applyAlignment="1">
      <alignment horizontal="left"/>
    </xf>
    <xf numFmtId="0" fontId="8" fillId="0" borderId="4" xfId="0" applyFont="1" applyBorder="1" applyAlignment="1">
      <alignment horizontal="right" vertical="center" wrapText="1"/>
    </xf>
    <xf numFmtId="0" fontId="8" fillId="0" borderId="10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20" fillId="0" borderId="35" xfId="0" applyFont="1" applyBorder="1" applyAlignment="1">
      <alignment horizontal="center" vertical="center" wrapText="1"/>
    </xf>
    <xf numFmtId="0" fontId="20" fillId="0" borderId="32" xfId="0" applyFont="1" applyBorder="1" applyAlignment="1">
      <alignment horizontal="center" vertical="center" wrapText="1"/>
    </xf>
    <xf numFmtId="0" fontId="20" fillId="0" borderId="36" xfId="0" applyFont="1" applyBorder="1" applyAlignment="1">
      <alignment horizontal="center" vertical="center" wrapText="1"/>
    </xf>
    <xf numFmtId="0" fontId="20" fillId="0" borderId="33" xfId="0" applyFont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16" fillId="0" borderId="26" xfId="0" applyFont="1" applyBorder="1" applyAlignment="1">
      <alignment horizontal="right"/>
    </xf>
    <xf numFmtId="0" fontId="16" fillId="0" borderId="27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left"/>
    </xf>
    <xf numFmtId="164" fontId="9" fillId="2" borderId="13" xfId="0" applyNumberFormat="1" applyFont="1" applyFill="1" applyBorder="1" applyAlignment="1">
      <alignment horizontal="left" vertical="center" wrapText="1"/>
    </xf>
    <xf numFmtId="164" fontId="9" fillId="2" borderId="9" xfId="0" applyNumberFormat="1" applyFont="1" applyFill="1" applyBorder="1" applyAlignment="1">
      <alignment horizontal="left" vertical="center" wrapText="1"/>
    </xf>
    <xf numFmtId="164" fontId="9" fillId="2" borderId="6" xfId="0" applyNumberFormat="1" applyFont="1" applyFill="1" applyBorder="1" applyAlignment="1">
      <alignment horizontal="left" vertical="center" wrapText="1"/>
    </xf>
    <xf numFmtId="0" fontId="8" fillId="0" borderId="15" xfId="0" applyFont="1" applyBorder="1" applyAlignment="1">
      <alignment vertical="center" wrapText="1"/>
    </xf>
    <xf numFmtId="0" fontId="22" fillId="0" borderId="16" xfId="0" applyFont="1" applyBorder="1" applyAlignment="1">
      <alignment vertical="center" wrapText="1"/>
    </xf>
    <xf numFmtId="0" fontId="1" fillId="0" borderId="14" xfId="0" applyFont="1" applyBorder="1" applyAlignment="1">
      <alignment vertical="center"/>
    </xf>
    <xf numFmtId="0" fontId="20" fillId="0" borderId="1" xfId="0" applyFont="1" applyBorder="1" applyAlignment="1">
      <alignment vertical="center"/>
    </xf>
    <xf numFmtId="0" fontId="1" fillId="0" borderId="14" xfId="0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0" fontId="7" fillId="0" borderId="4" xfId="0" applyFont="1" applyBorder="1" applyAlignment="1">
      <alignment horizontal="left" wrapText="1"/>
    </xf>
    <xf numFmtId="0" fontId="7" fillId="0" borderId="10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20" fillId="0" borderId="1" xfId="0" applyFont="1" applyBorder="1" applyAlignment="1">
      <alignment vertical="center" wrapText="1"/>
    </xf>
  </cellXfs>
  <cellStyles count="13">
    <cellStyle name="Niezdef." xfId="7" xr:uid="{00000000-0005-0000-0000-000000000000}"/>
    <cellStyle name="Normal_BACKLOG" xfId="8" xr:uid="{00000000-0005-0000-0000-000001000000}"/>
    <cellStyle name="Normalny" xfId="0" builtinId="0"/>
    <cellStyle name="Normalny 2" xfId="2" xr:uid="{00000000-0005-0000-0000-000003000000}"/>
    <cellStyle name="Normalny 2 2" xfId="4" xr:uid="{00000000-0005-0000-0000-000004000000}"/>
    <cellStyle name="Normalny 3" xfId="3" xr:uid="{00000000-0005-0000-0000-000005000000}"/>
    <cellStyle name="Normalny 4" xfId="1" xr:uid="{00000000-0005-0000-0000-000006000000}"/>
    <cellStyle name="Normalny 5" xfId="6" xr:uid="{00000000-0005-0000-0000-000007000000}"/>
    <cellStyle name="Normalny 6" xfId="9" xr:uid="{00000000-0005-0000-0000-000008000000}"/>
    <cellStyle name="Normalny 9" xfId="11" xr:uid="{9332F987-66AC-4236-980F-5A5953BF9C4F}"/>
    <cellStyle name="Normalny_zakres_remontowy_arkusz" xfId="10" xr:uid="{00000000-0005-0000-0000-000009000000}"/>
    <cellStyle name="Normalny_Zakresy remontu 2007" xfId="5" xr:uid="{00000000-0005-0000-0000-00000A000000}"/>
    <cellStyle name="Standard 2" xfId="12" xr:uid="{579031C1-412A-4794-9CAF-6A3B41514936}"/>
  </cellStyles>
  <dxfs count="2">
    <dxf>
      <font>
        <condense val="0"/>
        <extend val="0"/>
        <color auto="1"/>
      </font>
      <fill>
        <patternFill>
          <bgColor indexed="9"/>
        </patternFill>
      </fill>
    </dxf>
    <dxf>
      <font>
        <b val="0"/>
        <i val="0"/>
        <condense val="0"/>
        <extend val="0"/>
        <color auto="1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47B18-0DF5-47A3-A956-28EF45C27F7E}">
  <dimension ref="A1:G54"/>
  <sheetViews>
    <sheetView topLeftCell="A30" zoomScaleNormal="100" workbookViewId="0">
      <selection activeCell="A40" sqref="A40"/>
    </sheetView>
  </sheetViews>
  <sheetFormatPr defaultRowHeight="15"/>
  <cols>
    <col min="1" max="1" width="4.7109375" customWidth="1"/>
    <col min="2" max="2" width="10.5703125" customWidth="1"/>
    <col min="3" max="3" width="104.5703125" customWidth="1"/>
    <col min="4" max="5" width="10.7109375" customWidth="1"/>
    <col min="6" max="6" width="14.5703125" customWidth="1"/>
    <col min="7" max="7" width="12.140625" bestFit="1" customWidth="1"/>
  </cols>
  <sheetData>
    <row r="1" spans="1:7" ht="15.75">
      <c r="A1" s="109" t="s">
        <v>48</v>
      </c>
      <c r="B1" s="109"/>
      <c r="C1" s="109"/>
      <c r="D1" s="109"/>
      <c r="E1" s="109"/>
      <c r="F1" s="109"/>
      <c r="G1" s="109"/>
    </row>
    <row r="2" spans="1:7" ht="15.75">
      <c r="A2" s="110" t="s">
        <v>36</v>
      </c>
      <c r="B2" s="110"/>
      <c r="C2" s="110"/>
      <c r="D2" s="110"/>
      <c r="E2" s="110"/>
      <c r="F2" s="110"/>
      <c r="G2" s="110"/>
    </row>
    <row r="3" spans="1:7" ht="15.75" thickBot="1">
      <c r="A3" s="22" t="s">
        <v>51</v>
      </c>
      <c r="B3" s="22"/>
      <c r="C3" s="8"/>
      <c r="D3" s="3"/>
      <c r="E3" s="2"/>
      <c r="F3" s="4"/>
      <c r="G3" s="5"/>
    </row>
    <row r="4" spans="1:7">
      <c r="A4" s="111" t="s">
        <v>35</v>
      </c>
      <c r="B4" s="112"/>
      <c r="C4" s="112"/>
      <c r="D4" s="55"/>
      <c r="E4" s="56"/>
      <c r="F4" s="56"/>
      <c r="G4" s="57"/>
    </row>
    <row r="5" spans="1:7" ht="45.75" thickBot="1">
      <c r="A5" s="58" t="s">
        <v>1</v>
      </c>
      <c r="B5" s="65" t="s">
        <v>42</v>
      </c>
      <c r="C5" s="6" t="s">
        <v>2</v>
      </c>
      <c r="D5" s="6" t="s">
        <v>3</v>
      </c>
      <c r="E5" s="6" t="s">
        <v>4</v>
      </c>
      <c r="F5" s="6" t="s">
        <v>5</v>
      </c>
      <c r="G5" s="59" t="s">
        <v>21</v>
      </c>
    </row>
    <row r="6" spans="1:7">
      <c r="A6" s="73">
        <v>1</v>
      </c>
      <c r="B6" s="119" t="s">
        <v>43</v>
      </c>
      <c r="C6" s="74" t="s">
        <v>37</v>
      </c>
      <c r="D6" s="75" t="s">
        <v>18</v>
      </c>
      <c r="E6" s="75">
        <v>16</v>
      </c>
      <c r="F6" s="76"/>
      <c r="G6" s="77"/>
    </row>
    <row r="7" spans="1:7">
      <c r="A7" s="41">
        <v>2</v>
      </c>
      <c r="B7" s="120"/>
      <c r="C7" s="33" t="s">
        <v>26</v>
      </c>
      <c r="D7" s="26" t="s">
        <v>18</v>
      </c>
      <c r="E7" s="26">
        <v>7</v>
      </c>
      <c r="F7" s="27"/>
      <c r="G7" s="42"/>
    </row>
    <row r="8" spans="1:7">
      <c r="A8" s="41">
        <v>3</v>
      </c>
      <c r="B8" s="120"/>
      <c r="C8" s="33" t="s">
        <v>31</v>
      </c>
      <c r="D8" s="26" t="s">
        <v>18</v>
      </c>
      <c r="E8" s="26">
        <v>1</v>
      </c>
      <c r="F8" s="27"/>
      <c r="G8" s="42"/>
    </row>
    <row r="9" spans="1:7">
      <c r="A9" s="41">
        <v>4</v>
      </c>
      <c r="B9" s="120"/>
      <c r="C9" s="33" t="s">
        <v>32</v>
      </c>
      <c r="D9" s="26" t="s">
        <v>18</v>
      </c>
      <c r="E9" s="28">
        <v>4</v>
      </c>
      <c r="F9" s="27"/>
      <c r="G9" s="42"/>
    </row>
    <row r="10" spans="1:7">
      <c r="A10" s="41">
        <v>5</v>
      </c>
      <c r="B10" s="120"/>
      <c r="C10" s="33" t="s">
        <v>33</v>
      </c>
      <c r="D10" s="26" t="s">
        <v>18</v>
      </c>
      <c r="E10" s="28">
        <v>1</v>
      </c>
      <c r="F10" s="27"/>
      <c r="G10" s="42"/>
    </row>
    <row r="11" spans="1:7">
      <c r="A11" s="41">
        <v>6</v>
      </c>
      <c r="B11" s="120"/>
      <c r="C11" s="33" t="s">
        <v>34</v>
      </c>
      <c r="D11" s="26" t="s">
        <v>18</v>
      </c>
      <c r="E11" s="28">
        <v>3</v>
      </c>
      <c r="F11" s="27"/>
      <c r="G11" s="42"/>
    </row>
    <row r="12" spans="1:7">
      <c r="A12" s="41">
        <v>7</v>
      </c>
      <c r="B12" s="120"/>
      <c r="C12" s="33" t="s">
        <v>29</v>
      </c>
      <c r="D12" s="26" t="s">
        <v>18</v>
      </c>
      <c r="E12" s="28">
        <v>10</v>
      </c>
      <c r="F12" s="27"/>
      <c r="G12" s="42"/>
    </row>
    <row r="13" spans="1:7">
      <c r="A13" s="41">
        <v>8</v>
      </c>
      <c r="B13" s="120"/>
      <c r="C13" s="33" t="s">
        <v>27</v>
      </c>
      <c r="D13" s="26" t="s">
        <v>18</v>
      </c>
      <c r="E13" s="26">
        <v>5</v>
      </c>
      <c r="F13" s="27"/>
      <c r="G13" s="42"/>
    </row>
    <row r="14" spans="1:7">
      <c r="A14" s="41">
        <v>9</v>
      </c>
      <c r="B14" s="120"/>
      <c r="C14" s="33" t="s">
        <v>28</v>
      </c>
      <c r="D14" s="26" t="s">
        <v>18</v>
      </c>
      <c r="E14" s="26">
        <v>2</v>
      </c>
      <c r="F14" s="27"/>
      <c r="G14" s="42"/>
    </row>
    <row r="15" spans="1:7">
      <c r="A15" s="41">
        <v>10</v>
      </c>
      <c r="B15" s="120"/>
      <c r="C15" s="33" t="s">
        <v>30</v>
      </c>
      <c r="D15" s="26" t="s">
        <v>18</v>
      </c>
      <c r="E15" s="26">
        <v>2</v>
      </c>
      <c r="F15" s="27"/>
      <c r="G15" s="42"/>
    </row>
    <row r="16" spans="1:7" ht="26.25" thickBot="1">
      <c r="A16" s="92">
        <v>11</v>
      </c>
      <c r="B16" s="121"/>
      <c r="C16" s="93" t="s">
        <v>54</v>
      </c>
      <c r="D16" s="90" t="s">
        <v>18</v>
      </c>
      <c r="E16" s="90">
        <v>1</v>
      </c>
      <c r="F16" s="91"/>
      <c r="G16" s="94"/>
    </row>
    <row r="17" spans="1:7" ht="15.75" thickBot="1">
      <c r="A17" s="82"/>
      <c r="B17" s="83"/>
      <c r="C17" s="84"/>
      <c r="D17" s="61"/>
      <c r="E17" s="85"/>
      <c r="F17" s="86"/>
      <c r="G17" s="87"/>
    </row>
    <row r="18" spans="1:7">
      <c r="A18" s="73">
        <v>11</v>
      </c>
      <c r="B18" s="119" t="s">
        <v>44</v>
      </c>
      <c r="C18" s="74" t="s">
        <v>38</v>
      </c>
      <c r="D18" s="75" t="s">
        <v>18</v>
      </c>
      <c r="E18" s="75">
        <v>16</v>
      </c>
      <c r="F18" s="76"/>
      <c r="G18" s="77"/>
    </row>
    <row r="19" spans="1:7">
      <c r="A19" s="41">
        <v>12</v>
      </c>
      <c r="B19" s="120"/>
      <c r="C19" s="33" t="s">
        <v>26</v>
      </c>
      <c r="D19" s="26" t="s">
        <v>18</v>
      </c>
      <c r="E19" s="26">
        <v>7</v>
      </c>
      <c r="F19" s="27"/>
      <c r="G19" s="42"/>
    </row>
    <row r="20" spans="1:7">
      <c r="A20" s="41">
        <v>13</v>
      </c>
      <c r="B20" s="120"/>
      <c r="C20" s="33" t="s">
        <v>31</v>
      </c>
      <c r="D20" s="26" t="s">
        <v>18</v>
      </c>
      <c r="E20" s="26">
        <v>1</v>
      </c>
      <c r="F20" s="27"/>
      <c r="G20" s="42"/>
    </row>
    <row r="21" spans="1:7">
      <c r="A21" s="41">
        <v>14</v>
      </c>
      <c r="B21" s="120"/>
      <c r="C21" s="33" t="s">
        <v>32</v>
      </c>
      <c r="D21" s="26" t="s">
        <v>18</v>
      </c>
      <c r="E21" s="28">
        <v>4</v>
      </c>
      <c r="F21" s="27"/>
      <c r="G21" s="42"/>
    </row>
    <row r="22" spans="1:7">
      <c r="A22" s="41">
        <v>15</v>
      </c>
      <c r="B22" s="120"/>
      <c r="C22" s="33" t="s">
        <v>33</v>
      </c>
      <c r="D22" s="26" t="s">
        <v>18</v>
      </c>
      <c r="E22" s="28">
        <v>1</v>
      </c>
      <c r="F22" s="27"/>
      <c r="G22" s="42"/>
    </row>
    <row r="23" spans="1:7">
      <c r="A23" s="41">
        <v>16</v>
      </c>
      <c r="B23" s="120"/>
      <c r="C23" s="33" t="s">
        <v>34</v>
      </c>
      <c r="D23" s="26" t="s">
        <v>18</v>
      </c>
      <c r="E23" s="28">
        <v>3</v>
      </c>
      <c r="F23" s="27"/>
      <c r="G23" s="42"/>
    </row>
    <row r="24" spans="1:7">
      <c r="A24" s="41">
        <v>17</v>
      </c>
      <c r="B24" s="120"/>
      <c r="C24" s="33" t="s">
        <v>29</v>
      </c>
      <c r="D24" s="26" t="s">
        <v>18</v>
      </c>
      <c r="E24" s="28">
        <v>10</v>
      </c>
      <c r="F24" s="27"/>
      <c r="G24" s="42"/>
    </row>
    <row r="25" spans="1:7">
      <c r="A25" s="41">
        <v>18</v>
      </c>
      <c r="B25" s="120"/>
      <c r="C25" s="33" t="s">
        <v>27</v>
      </c>
      <c r="D25" s="26" t="s">
        <v>18</v>
      </c>
      <c r="E25" s="26">
        <v>5</v>
      </c>
      <c r="F25" s="27"/>
      <c r="G25" s="42"/>
    </row>
    <row r="26" spans="1:7">
      <c r="A26" s="41">
        <v>19</v>
      </c>
      <c r="B26" s="120"/>
      <c r="C26" s="33" t="s">
        <v>28</v>
      </c>
      <c r="D26" s="26" t="s">
        <v>18</v>
      </c>
      <c r="E26" s="26">
        <v>2</v>
      </c>
      <c r="F26" s="27"/>
      <c r="G26" s="42"/>
    </row>
    <row r="27" spans="1:7">
      <c r="A27" s="41">
        <v>20</v>
      </c>
      <c r="B27" s="120"/>
      <c r="C27" s="33" t="s">
        <v>30</v>
      </c>
      <c r="D27" s="26" t="s">
        <v>18</v>
      </c>
      <c r="E27" s="26">
        <v>2</v>
      </c>
      <c r="F27" s="27"/>
      <c r="G27" s="42"/>
    </row>
    <row r="28" spans="1:7" ht="26.25" thickBot="1">
      <c r="A28" s="92">
        <v>11</v>
      </c>
      <c r="B28" s="121"/>
      <c r="C28" s="93" t="s">
        <v>54</v>
      </c>
      <c r="D28" s="90" t="s">
        <v>18</v>
      </c>
      <c r="E28" s="90">
        <v>1</v>
      </c>
      <c r="F28" s="91"/>
      <c r="G28" s="94"/>
    </row>
    <row r="29" spans="1:7" ht="15.75" thickBot="1">
      <c r="A29" s="66"/>
      <c r="B29" s="67"/>
      <c r="C29" s="68"/>
      <c r="D29" s="69"/>
      <c r="E29" s="70"/>
      <c r="F29" s="71"/>
      <c r="G29" s="72"/>
    </row>
    <row r="30" spans="1:7">
      <c r="A30" s="73">
        <v>21</v>
      </c>
      <c r="B30" s="119" t="s">
        <v>45</v>
      </c>
      <c r="C30" s="74" t="s">
        <v>37</v>
      </c>
      <c r="D30" s="75" t="s">
        <v>18</v>
      </c>
      <c r="E30" s="75">
        <v>16</v>
      </c>
      <c r="F30" s="76"/>
      <c r="G30" s="77"/>
    </row>
    <row r="31" spans="1:7">
      <c r="A31" s="41">
        <v>22</v>
      </c>
      <c r="B31" s="120"/>
      <c r="C31" s="33" t="s">
        <v>26</v>
      </c>
      <c r="D31" s="26" t="s">
        <v>18</v>
      </c>
      <c r="E31" s="26">
        <v>7</v>
      </c>
      <c r="F31" s="27"/>
      <c r="G31" s="42"/>
    </row>
    <row r="32" spans="1:7">
      <c r="A32" s="41">
        <v>23</v>
      </c>
      <c r="B32" s="120"/>
      <c r="C32" s="33" t="s">
        <v>31</v>
      </c>
      <c r="D32" s="26" t="s">
        <v>18</v>
      </c>
      <c r="E32" s="26">
        <v>1</v>
      </c>
      <c r="F32" s="27"/>
      <c r="G32" s="42"/>
    </row>
    <row r="33" spans="1:7">
      <c r="A33" s="41">
        <v>24</v>
      </c>
      <c r="B33" s="120"/>
      <c r="C33" s="33" t="s">
        <v>32</v>
      </c>
      <c r="D33" s="26" t="s">
        <v>18</v>
      </c>
      <c r="E33" s="28">
        <v>4</v>
      </c>
      <c r="F33" s="27"/>
      <c r="G33" s="42"/>
    </row>
    <row r="34" spans="1:7">
      <c r="A34" s="41">
        <v>25</v>
      </c>
      <c r="B34" s="120"/>
      <c r="C34" s="33" t="s">
        <v>33</v>
      </c>
      <c r="D34" s="26" t="s">
        <v>18</v>
      </c>
      <c r="E34" s="28">
        <v>1</v>
      </c>
      <c r="F34" s="27"/>
      <c r="G34" s="42"/>
    </row>
    <row r="35" spans="1:7">
      <c r="A35" s="41">
        <v>26</v>
      </c>
      <c r="B35" s="120"/>
      <c r="C35" s="33" t="s">
        <v>34</v>
      </c>
      <c r="D35" s="26" t="s">
        <v>18</v>
      </c>
      <c r="E35" s="28">
        <v>3</v>
      </c>
      <c r="F35" s="27"/>
      <c r="G35" s="42"/>
    </row>
    <row r="36" spans="1:7">
      <c r="A36" s="41">
        <v>27</v>
      </c>
      <c r="B36" s="120"/>
      <c r="C36" s="33" t="s">
        <v>29</v>
      </c>
      <c r="D36" s="26" t="s">
        <v>18</v>
      </c>
      <c r="E36" s="28">
        <v>10</v>
      </c>
      <c r="F36" s="27"/>
      <c r="G36" s="42"/>
    </row>
    <row r="37" spans="1:7">
      <c r="A37" s="41">
        <v>28</v>
      </c>
      <c r="B37" s="120"/>
      <c r="C37" s="33" t="s">
        <v>27</v>
      </c>
      <c r="D37" s="26" t="s">
        <v>18</v>
      </c>
      <c r="E37" s="26">
        <v>5</v>
      </c>
      <c r="F37" s="27"/>
      <c r="G37" s="42"/>
    </row>
    <row r="38" spans="1:7">
      <c r="A38" s="41">
        <v>29</v>
      </c>
      <c r="B38" s="120"/>
      <c r="C38" s="33" t="s">
        <v>28</v>
      </c>
      <c r="D38" s="26" t="s">
        <v>18</v>
      </c>
      <c r="E38" s="26">
        <v>2</v>
      </c>
      <c r="F38" s="27"/>
      <c r="G38" s="42"/>
    </row>
    <row r="39" spans="1:7">
      <c r="A39" s="41">
        <v>30</v>
      </c>
      <c r="B39" s="120"/>
      <c r="C39" s="33" t="s">
        <v>30</v>
      </c>
      <c r="D39" s="26" t="s">
        <v>18</v>
      </c>
      <c r="E39" s="26">
        <v>2</v>
      </c>
      <c r="F39" s="27"/>
      <c r="G39" s="42"/>
    </row>
    <row r="40" spans="1:7" ht="26.25" thickBot="1">
      <c r="A40" s="92">
        <v>11</v>
      </c>
      <c r="B40" s="121"/>
      <c r="C40" s="93" t="s">
        <v>54</v>
      </c>
      <c r="D40" s="90" t="s">
        <v>18</v>
      </c>
      <c r="E40" s="90">
        <v>1</v>
      </c>
      <c r="F40" s="91"/>
      <c r="G40" s="94"/>
    </row>
    <row r="41" spans="1:7" ht="15.75" thickBot="1">
      <c r="A41" s="66"/>
      <c r="B41" s="67"/>
      <c r="C41" s="68"/>
      <c r="D41" s="69"/>
      <c r="E41" s="69"/>
      <c r="F41" s="71"/>
      <c r="G41" s="72"/>
    </row>
    <row r="42" spans="1:7">
      <c r="A42" s="73">
        <v>31</v>
      </c>
      <c r="B42" s="116" t="s">
        <v>46</v>
      </c>
      <c r="C42" s="74" t="s">
        <v>37</v>
      </c>
      <c r="D42" s="75" t="s">
        <v>18</v>
      </c>
      <c r="E42" s="75">
        <v>30</v>
      </c>
      <c r="F42" s="76"/>
      <c r="G42" s="77"/>
    </row>
    <row r="43" spans="1:7">
      <c r="A43" s="41">
        <v>32</v>
      </c>
      <c r="B43" s="117"/>
      <c r="C43" s="33" t="s">
        <v>26</v>
      </c>
      <c r="D43" s="26" t="s">
        <v>18</v>
      </c>
      <c r="E43" s="26">
        <v>34</v>
      </c>
      <c r="F43" s="27"/>
      <c r="G43" s="42"/>
    </row>
    <row r="44" spans="1:7">
      <c r="A44" s="41">
        <v>33</v>
      </c>
      <c r="B44" s="117"/>
      <c r="C44" s="33" t="s">
        <v>39</v>
      </c>
      <c r="D44" s="26" t="s">
        <v>18</v>
      </c>
      <c r="E44" s="28">
        <v>2</v>
      </c>
      <c r="F44" s="27"/>
      <c r="G44" s="42"/>
    </row>
    <row r="45" spans="1:7">
      <c r="A45" s="89">
        <v>34</v>
      </c>
      <c r="B45" s="117"/>
      <c r="C45" s="33" t="s">
        <v>40</v>
      </c>
      <c r="D45" s="26" t="s">
        <v>18</v>
      </c>
      <c r="E45" s="28">
        <v>6</v>
      </c>
      <c r="F45" s="27"/>
      <c r="G45" s="42"/>
    </row>
    <row r="46" spans="1:7" ht="15.75" thickBot="1">
      <c r="A46" s="78">
        <v>35</v>
      </c>
      <c r="B46" s="118"/>
      <c r="C46" s="79" t="s">
        <v>41</v>
      </c>
      <c r="D46" s="63" t="s">
        <v>18</v>
      </c>
      <c r="E46" s="88">
        <v>2</v>
      </c>
      <c r="F46" s="80"/>
      <c r="G46" s="81"/>
    </row>
    <row r="47" spans="1:7" ht="15.75" thickBot="1">
      <c r="A47" s="66"/>
      <c r="B47" s="67"/>
      <c r="C47" s="68"/>
      <c r="D47" s="69"/>
      <c r="E47" s="69"/>
      <c r="F47" s="71"/>
      <c r="G47" s="72"/>
    </row>
    <row r="48" spans="1:7">
      <c r="A48" s="73">
        <v>36</v>
      </c>
      <c r="B48" s="116" t="s">
        <v>47</v>
      </c>
      <c r="C48" s="74" t="s">
        <v>37</v>
      </c>
      <c r="D48" s="75" t="s">
        <v>18</v>
      </c>
      <c r="E48" s="75">
        <v>30</v>
      </c>
      <c r="F48" s="76"/>
      <c r="G48" s="77"/>
    </row>
    <row r="49" spans="1:7">
      <c r="A49" s="82">
        <v>37</v>
      </c>
      <c r="B49" s="117"/>
      <c r="C49" s="33" t="s">
        <v>26</v>
      </c>
      <c r="D49" s="26" t="s">
        <v>18</v>
      </c>
      <c r="E49" s="26">
        <v>34</v>
      </c>
      <c r="F49" s="27"/>
      <c r="G49" s="42"/>
    </row>
    <row r="50" spans="1:7">
      <c r="A50" s="89">
        <v>38</v>
      </c>
      <c r="B50" s="117"/>
      <c r="C50" s="33" t="s">
        <v>39</v>
      </c>
      <c r="D50" s="26" t="s">
        <v>18</v>
      </c>
      <c r="E50" s="28">
        <v>2</v>
      </c>
      <c r="F50" s="27"/>
      <c r="G50" s="42"/>
    </row>
    <row r="51" spans="1:7">
      <c r="A51" s="89">
        <v>39</v>
      </c>
      <c r="B51" s="117"/>
      <c r="C51" s="33" t="s">
        <v>40</v>
      </c>
      <c r="D51" s="26" t="s">
        <v>18</v>
      </c>
      <c r="E51" s="28">
        <v>6</v>
      </c>
      <c r="F51" s="27"/>
      <c r="G51" s="42"/>
    </row>
    <row r="52" spans="1:7" ht="15.75" thickBot="1">
      <c r="A52" s="78">
        <v>40</v>
      </c>
      <c r="B52" s="118"/>
      <c r="C52" s="79" t="s">
        <v>41</v>
      </c>
      <c r="D52" s="63" t="s">
        <v>18</v>
      </c>
      <c r="E52" s="88">
        <v>2</v>
      </c>
      <c r="F52" s="80"/>
      <c r="G52" s="81"/>
    </row>
    <row r="53" spans="1:7" ht="15.75" thickBot="1">
      <c r="A53" s="66"/>
      <c r="B53" s="67"/>
      <c r="C53" s="68"/>
      <c r="D53" s="69"/>
      <c r="E53" s="69"/>
      <c r="F53" s="71"/>
      <c r="G53" s="72"/>
    </row>
    <row r="54" spans="1:7" ht="15.75" thickBot="1">
      <c r="A54" s="113" t="s">
        <v>19</v>
      </c>
      <c r="B54" s="114"/>
      <c r="C54" s="114"/>
      <c r="D54" s="114"/>
      <c r="E54" s="114"/>
      <c r="F54" s="115"/>
      <c r="G54" s="32"/>
    </row>
  </sheetData>
  <mergeCells count="9">
    <mergeCell ref="A1:G1"/>
    <mergeCell ref="A2:G2"/>
    <mergeCell ref="A4:C4"/>
    <mergeCell ref="A54:F54"/>
    <mergeCell ref="B42:B46"/>
    <mergeCell ref="B48:B52"/>
    <mergeCell ref="B6:B16"/>
    <mergeCell ref="B30:B40"/>
    <mergeCell ref="B18:B28"/>
  </mergeCells>
  <phoneticPr fontId="2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23"/>
  <sheetViews>
    <sheetView workbookViewId="0">
      <selection activeCell="H6" sqref="G6:H17"/>
    </sheetView>
  </sheetViews>
  <sheetFormatPr defaultRowHeight="15"/>
  <cols>
    <col min="1" max="1" width="9.85546875" customWidth="1"/>
    <col min="2" max="2" width="32.42578125" customWidth="1"/>
    <col min="3" max="3" width="31.5703125" customWidth="1"/>
    <col min="4" max="4" width="30.85546875" customWidth="1"/>
    <col min="5" max="5" width="11.28515625" customWidth="1"/>
    <col min="6" max="6" width="12.28515625" customWidth="1"/>
    <col min="7" max="7" width="12.85546875" customWidth="1"/>
    <col min="8" max="8" width="11.140625" customWidth="1"/>
    <col min="11" max="11" width="9.5703125" customWidth="1"/>
    <col min="13" max="13" width="10.85546875" bestFit="1" customWidth="1"/>
  </cols>
  <sheetData>
    <row r="1" spans="1:16" ht="15.75">
      <c r="A1" s="126" t="s">
        <v>48</v>
      </c>
      <c r="B1" s="126"/>
      <c r="C1" s="126"/>
      <c r="D1" s="126"/>
      <c r="E1" s="126"/>
      <c r="F1" s="126"/>
      <c r="G1" s="126"/>
      <c r="H1" s="126"/>
      <c r="I1" s="23"/>
      <c r="J1" s="23"/>
      <c r="K1" s="23"/>
    </row>
    <row r="2" spans="1:16" ht="15.75">
      <c r="A2" s="110" t="s">
        <v>36</v>
      </c>
      <c r="B2" s="110"/>
      <c r="C2" s="110"/>
      <c r="D2" s="110"/>
      <c r="E2" s="110"/>
      <c r="F2" s="110"/>
      <c r="G2" s="110"/>
      <c r="H2" s="110"/>
      <c r="I2" s="23"/>
      <c r="J2" s="7"/>
      <c r="K2" s="7"/>
    </row>
    <row r="3" spans="1:16" ht="15.75" thickBot="1">
      <c r="A3" s="95" t="s">
        <v>51</v>
      </c>
      <c r="B3" s="18"/>
      <c r="C3" s="19"/>
      <c r="D3" s="19"/>
      <c r="E3" s="18"/>
      <c r="F3" s="1"/>
      <c r="G3" s="1"/>
      <c r="H3" s="43"/>
    </row>
    <row r="4" spans="1:16">
      <c r="A4" s="122" t="s">
        <v>6</v>
      </c>
      <c r="B4" s="123"/>
      <c r="C4" s="47"/>
      <c r="D4" s="47"/>
      <c r="E4" s="48"/>
      <c r="F4" s="48"/>
      <c r="G4" s="48"/>
      <c r="H4" s="49"/>
      <c r="I4" s="7"/>
      <c r="J4" s="7"/>
      <c r="K4" s="7"/>
    </row>
    <row r="5" spans="1:16" ht="33.75">
      <c r="A5" s="50" t="s">
        <v>7</v>
      </c>
      <c r="B5" s="44" t="s">
        <v>8</v>
      </c>
      <c r="C5" s="44" t="s">
        <v>9</v>
      </c>
      <c r="D5" s="45" t="s">
        <v>10</v>
      </c>
      <c r="E5" s="44" t="s">
        <v>11</v>
      </c>
      <c r="F5" s="44" t="s">
        <v>12</v>
      </c>
      <c r="G5" s="46" t="s">
        <v>23</v>
      </c>
      <c r="H5" s="51" t="s">
        <v>22</v>
      </c>
      <c r="M5" s="7"/>
      <c r="N5" s="7"/>
      <c r="O5" s="7"/>
      <c r="P5" s="7"/>
    </row>
    <row r="6" spans="1:16" ht="24.75" customHeight="1">
      <c r="A6" s="96">
        <v>1</v>
      </c>
      <c r="B6" s="105" t="s">
        <v>53</v>
      </c>
      <c r="C6" s="106" t="s">
        <v>52</v>
      </c>
      <c r="D6" s="106" t="s">
        <v>52</v>
      </c>
      <c r="E6" s="97" t="s">
        <v>18</v>
      </c>
      <c r="F6" s="97">
        <v>1</v>
      </c>
      <c r="G6" s="98"/>
      <c r="H6" s="99"/>
      <c r="M6" s="64"/>
      <c r="N6" s="7"/>
      <c r="O6" s="7"/>
    </row>
    <row r="7" spans="1:16" ht="24.75" customHeight="1">
      <c r="A7" s="96">
        <v>2</v>
      </c>
      <c r="B7" s="106" t="s">
        <v>67</v>
      </c>
      <c r="C7" s="107" t="s">
        <v>55</v>
      </c>
      <c r="D7" s="107" t="s">
        <v>55</v>
      </c>
      <c r="E7" s="97" t="s">
        <v>18</v>
      </c>
      <c r="F7" s="97">
        <v>2</v>
      </c>
      <c r="G7" s="98"/>
      <c r="H7" s="99"/>
      <c r="M7" s="7"/>
      <c r="N7" s="7"/>
      <c r="O7" s="7"/>
    </row>
    <row r="8" spans="1:16" ht="22.5">
      <c r="A8" s="96">
        <v>3</v>
      </c>
      <c r="B8" s="106" t="s">
        <v>67</v>
      </c>
      <c r="C8" s="107" t="s">
        <v>56</v>
      </c>
      <c r="D8" s="107" t="s">
        <v>56</v>
      </c>
      <c r="E8" s="97" t="s">
        <v>18</v>
      </c>
      <c r="F8" s="97">
        <v>2</v>
      </c>
      <c r="G8" s="98"/>
      <c r="H8" s="99"/>
      <c r="M8" s="7"/>
      <c r="N8" s="7"/>
      <c r="O8" s="7"/>
    </row>
    <row r="9" spans="1:16" ht="22.5">
      <c r="A9" s="96">
        <v>4</v>
      </c>
      <c r="B9" s="106" t="s">
        <v>67</v>
      </c>
      <c r="C9" s="107" t="s">
        <v>57</v>
      </c>
      <c r="D9" s="107" t="s">
        <v>57</v>
      </c>
      <c r="E9" s="97" t="s">
        <v>18</v>
      </c>
      <c r="F9" s="97">
        <v>2</v>
      </c>
      <c r="G9" s="98"/>
      <c r="H9" s="99"/>
      <c r="M9" s="7"/>
      <c r="N9" s="7"/>
      <c r="O9" s="7"/>
    </row>
    <row r="10" spans="1:16" ht="22.5">
      <c r="A10" s="96">
        <v>5</v>
      </c>
      <c r="B10" s="106" t="s">
        <v>67</v>
      </c>
      <c r="C10" s="107" t="s">
        <v>58</v>
      </c>
      <c r="D10" s="107" t="s">
        <v>58</v>
      </c>
      <c r="E10" s="97" t="s">
        <v>18</v>
      </c>
      <c r="F10" s="97">
        <v>2</v>
      </c>
      <c r="G10" s="98"/>
      <c r="H10" s="99"/>
      <c r="M10" s="7"/>
      <c r="N10" s="7"/>
      <c r="O10" s="7"/>
    </row>
    <row r="11" spans="1:16" ht="22.5">
      <c r="A11" s="96">
        <v>6</v>
      </c>
      <c r="B11" s="106" t="s">
        <v>67</v>
      </c>
      <c r="C11" s="107" t="s">
        <v>59</v>
      </c>
      <c r="D11" s="107" t="s">
        <v>59</v>
      </c>
      <c r="E11" s="97" t="s">
        <v>18</v>
      </c>
      <c r="F11" s="97">
        <v>2</v>
      </c>
      <c r="G11" s="98"/>
      <c r="H11" s="99"/>
      <c r="M11" s="7"/>
      <c r="N11" s="7"/>
      <c r="O11" s="7"/>
    </row>
    <row r="12" spans="1:16" ht="22.5">
      <c r="A12" s="96">
        <v>7</v>
      </c>
      <c r="B12" s="106" t="s">
        <v>67</v>
      </c>
      <c r="C12" s="107" t="s">
        <v>60</v>
      </c>
      <c r="D12" s="107" t="s">
        <v>60</v>
      </c>
      <c r="E12" s="97" t="s">
        <v>18</v>
      </c>
      <c r="F12" s="97">
        <v>2</v>
      </c>
      <c r="G12" s="98"/>
      <c r="H12" s="99"/>
      <c r="M12" s="7"/>
      <c r="N12" s="7"/>
      <c r="O12" s="7"/>
    </row>
    <row r="13" spans="1:16" ht="22.5">
      <c r="A13" s="96">
        <v>8</v>
      </c>
      <c r="B13" s="106" t="s">
        <v>67</v>
      </c>
      <c r="C13" s="107" t="s">
        <v>61</v>
      </c>
      <c r="D13" s="107" t="s">
        <v>61</v>
      </c>
      <c r="E13" s="97" t="s">
        <v>18</v>
      </c>
      <c r="F13" s="97">
        <v>2</v>
      </c>
      <c r="G13" s="98"/>
      <c r="H13" s="99"/>
      <c r="M13" s="7"/>
      <c r="N13" s="7"/>
      <c r="O13" s="7"/>
    </row>
    <row r="14" spans="1:16" ht="22.5">
      <c r="A14" s="96">
        <v>9</v>
      </c>
      <c r="B14" s="106" t="s">
        <v>67</v>
      </c>
      <c r="C14" s="107" t="s">
        <v>62</v>
      </c>
      <c r="D14" s="107" t="s">
        <v>62</v>
      </c>
      <c r="E14" s="97" t="s">
        <v>18</v>
      </c>
      <c r="F14" s="97">
        <v>2</v>
      </c>
      <c r="G14" s="98"/>
      <c r="H14" s="99"/>
      <c r="M14" s="7"/>
      <c r="N14" s="7"/>
      <c r="O14" s="7"/>
    </row>
    <row r="15" spans="1:16" ht="22.5">
      <c r="A15" s="96">
        <v>10</v>
      </c>
      <c r="B15" s="106" t="s">
        <v>67</v>
      </c>
      <c r="C15" s="107" t="s">
        <v>63</v>
      </c>
      <c r="D15" s="107" t="s">
        <v>63</v>
      </c>
      <c r="E15" s="97" t="s">
        <v>18</v>
      </c>
      <c r="F15" s="97">
        <v>2</v>
      </c>
      <c r="G15" s="98"/>
      <c r="H15" s="99"/>
      <c r="M15" s="7"/>
      <c r="N15" s="7"/>
      <c r="O15" s="7"/>
    </row>
    <row r="16" spans="1:16" ht="22.5">
      <c r="A16" s="96">
        <v>11</v>
      </c>
      <c r="B16" s="106" t="s">
        <v>67</v>
      </c>
      <c r="C16" s="107" t="s">
        <v>64</v>
      </c>
      <c r="D16" s="107" t="s">
        <v>64</v>
      </c>
      <c r="E16" s="97" t="s">
        <v>18</v>
      </c>
      <c r="F16" s="97">
        <v>2</v>
      </c>
      <c r="G16" s="98"/>
      <c r="H16" s="99"/>
      <c r="M16" s="7"/>
      <c r="N16" s="7"/>
      <c r="O16" s="7"/>
    </row>
    <row r="17" spans="1:15">
      <c r="A17" s="96">
        <v>12</v>
      </c>
      <c r="B17" s="105" t="s">
        <v>66</v>
      </c>
      <c r="C17" s="107" t="s">
        <v>65</v>
      </c>
      <c r="D17" s="108" t="s">
        <v>65</v>
      </c>
      <c r="E17" s="97" t="s">
        <v>18</v>
      </c>
      <c r="F17" s="97">
        <v>3</v>
      </c>
      <c r="G17" s="98"/>
      <c r="H17" s="99"/>
      <c r="M17" s="7"/>
      <c r="N17" s="7"/>
      <c r="O17" s="7"/>
    </row>
    <row r="18" spans="1:15" ht="18.75" customHeight="1" thickBot="1">
      <c r="A18" s="100"/>
      <c r="B18" s="101"/>
      <c r="C18" s="102"/>
      <c r="D18" s="102"/>
      <c r="E18" s="102"/>
      <c r="F18" s="102"/>
      <c r="G18" s="103"/>
      <c r="H18" s="104"/>
      <c r="M18" s="7"/>
      <c r="N18" s="7"/>
      <c r="O18" s="7"/>
    </row>
    <row r="19" spans="1:15" ht="15.75" thickBot="1">
      <c r="A19" s="124" t="s">
        <v>19</v>
      </c>
      <c r="B19" s="125"/>
      <c r="C19" s="125"/>
      <c r="D19" s="125"/>
      <c r="E19" s="125"/>
      <c r="F19" s="125"/>
      <c r="G19" s="125"/>
      <c r="H19" s="62"/>
      <c r="J19" s="24"/>
      <c r="K19" s="24"/>
      <c r="L19" s="24"/>
      <c r="M19" s="29"/>
      <c r="N19" s="7"/>
      <c r="O19" s="7"/>
    </row>
    <row r="20" spans="1:15" ht="30" customHeight="1">
      <c r="A20" s="127" t="s">
        <v>17</v>
      </c>
      <c r="B20" s="127"/>
      <c r="C20" s="127"/>
      <c r="D20" s="127"/>
      <c r="E20" s="127"/>
      <c r="F20" s="127"/>
      <c r="J20" s="24"/>
      <c r="K20" s="24"/>
      <c r="L20" s="24"/>
      <c r="M20" s="29"/>
      <c r="N20" s="7"/>
      <c r="O20" s="7"/>
    </row>
    <row r="21" spans="1:15">
      <c r="J21" s="30"/>
      <c r="K21" s="24"/>
      <c r="L21" s="31"/>
      <c r="M21" s="25"/>
    </row>
    <row r="22" spans="1:15">
      <c r="J22" s="40"/>
      <c r="K22" s="24"/>
      <c r="L22" s="24"/>
      <c r="M22" s="24"/>
    </row>
    <row r="23" spans="1:15">
      <c r="J23" s="24"/>
      <c r="K23" s="24"/>
      <c r="L23" s="24"/>
      <c r="M23" s="24"/>
    </row>
  </sheetData>
  <mergeCells count="5">
    <mergeCell ref="A4:B4"/>
    <mergeCell ref="A19:G19"/>
    <mergeCell ref="A1:H1"/>
    <mergeCell ref="A20:F20"/>
    <mergeCell ref="A2:H2"/>
  </mergeCells>
  <conditionalFormatting sqref="L21">
    <cfRule type="expression" dxfId="1" priority="1" stopIfTrue="1">
      <formula>IF(#REF!&gt;0,1,0)=1</formula>
    </cfRule>
    <cfRule type="expression" dxfId="0" priority="2" stopIfTrue="1">
      <formula>IF(#REF!=0,1,0)=1</formula>
    </cfRule>
  </conditionalFormatting>
  <pageMargins left="0.7" right="0.7" top="0.75" bottom="0.75" header="0.3" footer="0.3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35"/>
  <sheetViews>
    <sheetView tabSelected="1" zoomScaleNormal="100" workbookViewId="0">
      <selection activeCell="S7" sqref="S7"/>
    </sheetView>
  </sheetViews>
  <sheetFormatPr defaultRowHeight="15"/>
  <cols>
    <col min="3" max="3" width="20.7109375" customWidth="1"/>
    <col min="6" max="6" width="15.7109375" customWidth="1"/>
    <col min="7" max="7" width="18.85546875" customWidth="1"/>
    <col min="11" max="11" width="19.85546875" customWidth="1"/>
    <col min="12" max="12" width="13.7109375" customWidth="1"/>
  </cols>
  <sheetData>
    <row r="1" spans="1:12" ht="15.75">
      <c r="A1" s="126" t="s">
        <v>49</v>
      </c>
      <c r="B1" s="126"/>
      <c r="C1" s="126"/>
      <c r="D1" s="126"/>
      <c r="E1" s="126"/>
      <c r="F1" s="126"/>
      <c r="G1" s="126"/>
    </row>
    <row r="2" spans="1:12" ht="15.75">
      <c r="A2" s="110" t="s">
        <v>50</v>
      </c>
      <c r="B2" s="110"/>
      <c r="C2" s="110"/>
      <c r="D2" s="110"/>
      <c r="E2" s="110"/>
      <c r="F2" s="110"/>
      <c r="G2" s="110"/>
    </row>
    <row r="3" spans="1:12" ht="15.75" thickBot="1">
      <c r="A3" s="22" t="s">
        <v>51</v>
      </c>
      <c r="B3" s="18"/>
      <c r="C3" s="19"/>
      <c r="D3" s="19"/>
      <c r="E3" s="18"/>
      <c r="F3" s="1"/>
      <c r="G3" s="1"/>
    </row>
    <row r="4" spans="1:12" ht="15.75" customHeight="1" thickBot="1">
      <c r="A4" s="137" t="s">
        <v>20</v>
      </c>
      <c r="B4" s="138"/>
      <c r="C4" s="138"/>
      <c r="D4" s="138"/>
      <c r="E4" s="138"/>
      <c r="F4" s="138"/>
      <c r="G4" s="139"/>
    </row>
    <row r="5" spans="1:12" ht="34.5" customHeight="1">
      <c r="A5" s="128" t="s">
        <v>15</v>
      </c>
      <c r="B5" s="129"/>
      <c r="C5" s="130"/>
      <c r="D5" s="6" t="s">
        <v>3</v>
      </c>
      <c r="E5" s="9" t="s">
        <v>4</v>
      </c>
      <c r="F5" s="9" t="s">
        <v>23</v>
      </c>
      <c r="G5" s="10" t="s">
        <v>22</v>
      </c>
    </row>
    <row r="6" spans="1:12" ht="30.75" customHeight="1">
      <c r="A6" s="133" t="s">
        <v>13</v>
      </c>
      <c r="B6" s="134"/>
      <c r="C6" s="134"/>
      <c r="D6" s="11" t="s">
        <v>14</v>
      </c>
      <c r="E6" s="35">
        <v>1</v>
      </c>
      <c r="F6" s="53">
        <v>80000</v>
      </c>
      <c r="G6" s="36">
        <f>F6*E6</f>
        <v>80000</v>
      </c>
    </row>
    <row r="7" spans="1:12" ht="83.25" customHeight="1">
      <c r="A7" s="135" t="s">
        <v>68</v>
      </c>
      <c r="B7" s="136"/>
      <c r="C7" s="136"/>
      <c r="D7" s="11" t="s">
        <v>24</v>
      </c>
      <c r="E7" s="54">
        <v>0</v>
      </c>
      <c r="F7" s="37"/>
      <c r="G7" s="36"/>
    </row>
    <row r="8" spans="1:12">
      <c r="A8" s="135" t="s">
        <v>25</v>
      </c>
      <c r="B8" s="140"/>
      <c r="C8" s="140"/>
      <c r="D8" s="11" t="s">
        <v>0</v>
      </c>
      <c r="E8" s="35">
        <v>100</v>
      </c>
      <c r="F8" s="53"/>
      <c r="G8" s="36"/>
    </row>
    <row r="9" spans="1:12" ht="15.75" thickBot="1">
      <c r="A9" s="131" t="s">
        <v>16</v>
      </c>
      <c r="B9" s="132"/>
      <c r="C9" s="132"/>
      <c r="D9" s="20"/>
      <c r="E9" s="21"/>
      <c r="F9" s="38"/>
      <c r="G9" s="39"/>
    </row>
    <row r="10" spans="1:12">
      <c r="A10" s="12"/>
      <c r="B10" s="13"/>
      <c r="C10" s="13"/>
      <c r="D10" s="14"/>
      <c r="E10" s="15"/>
      <c r="F10" s="16"/>
      <c r="G10" s="17"/>
      <c r="H10" s="24"/>
    </row>
    <row r="11" spans="1:12">
      <c r="A11" s="12"/>
      <c r="B11" s="13"/>
      <c r="C11" s="13"/>
      <c r="D11" s="14"/>
      <c r="E11" s="15"/>
      <c r="F11" s="16"/>
      <c r="G11" s="17"/>
      <c r="H11" s="24"/>
    </row>
    <row r="12" spans="1:12" ht="16.5" thickBot="1">
      <c r="A12" s="12"/>
      <c r="B12" s="13"/>
      <c r="C12" s="13"/>
      <c r="D12" s="14"/>
      <c r="E12" s="15"/>
      <c r="F12" s="16"/>
      <c r="G12" s="17"/>
      <c r="H12" s="34"/>
      <c r="L12" s="52"/>
    </row>
    <row r="13" spans="1:12" ht="15.75" thickBot="1">
      <c r="B13" s="13"/>
      <c r="C13" s="13"/>
      <c r="D13" s="14"/>
      <c r="E13" s="15"/>
      <c r="F13" s="16"/>
      <c r="G13" s="32"/>
      <c r="H13" s="30"/>
      <c r="L13" s="52"/>
    </row>
    <row r="14" spans="1:12">
      <c r="A14" s="12"/>
      <c r="B14" s="13"/>
      <c r="C14" s="13"/>
      <c r="D14" s="14"/>
      <c r="E14" s="15"/>
      <c r="F14" s="16"/>
      <c r="G14" s="60"/>
      <c r="H14" s="30"/>
      <c r="L14" s="52"/>
    </row>
    <row r="15" spans="1:12">
      <c r="A15" s="12"/>
      <c r="B15" s="13"/>
      <c r="C15" s="13"/>
      <c r="D15" s="14"/>
      <c r="E15" s="15"/>
      <c r="F15" s="16"/>
      <c r="G15" s="16"/>
      <c r="H15" s="30"/>
    </row>
    <row r="16" spans="1:12">
      <c r="A16" s="12"/>
      <c r="B16" s="13"/>
      <c r="C16" s="13"/>
      <c r="D16" s="14"/>
      <c r="E16" s="15"/>
      <c r="F16" s="16"/>
      <c r="G16" s="16"/>
      <c r="H16" s="30"/>
    </row>
    <row r="17" spans="6:8">
      <c r="F17" s="16"/>
      <c r="G17" s="16"/>
      <c r="H17" s="30"/>
    </row>
    <row r="18" spans="6:8">
      <c r="F18" s="16"/>
      <c r="G18" s="16"/>
      <c r="H18" s="30"/>
    </row>
    <row r="19" spans="6:8">
      <c r="F19" s="16"/>
      <c r="G19" s="16"/>
      <c r="H19" s="30"/>
    </row>
    <row r="20" spans="6:8">
      <c r="F20" s="16"/>
      <c r="G20" s="16"/>
      <c r="H20" s="30"/>
    </row>
    <row r="21" spans="6:8">
      <c r="H21" s="30"/>
    </row>
    <row r="22" spans="6:8">
      <c r="H22" s="30"/>
    </row>
    <row r="23" spans="6:8">
      <c r="H23" s="30"/>
    </row>
    <row r="24" spans="6:8">
      <c r="H24" s="30"/>
    </row>
    <row r="25" spans="6:8">
      <c r="H25" s="30"/>
    </row>
    <row r="26" spans="6:8">
      <c r="H26" s="30"/>
    </row>
    <row r="27" spans="6:8">
      <c r="H27" s="30"/>
    </row>
    <row r="28" spans="6:8">
      <c r="H28" s="30"/>
    </row>
    <row r="29" spans="6:8">
      <c r="H29" s="30"/>
    </row>
    <row r="30" spans="6:8">
      <c r="H30" s="30"/>
    </row>
    <row r="31" spans="6:8">
      <c r="H31" s="24"/>
    </row>
    <row r="32" spans="6:8">
      <c r="H32" s="24"/>
    </row>
    <row r="33" spans="8:8">
      <c r="H33" s="24"/>
    </row>
    <row r="34" spans="8:8">
      <c r="H34" s="24"/>
    </row>
    <row r="35" spans="8:8">
      <c r="H35" s="24"/>
    </row>
  </sheetData>
  <mergeCells count="8">
    <mergeCell ref="A5:C5"/>
    <mergeCell ref="A9:C9"/>
    <mergeCell ref="A1:G1"/>
    <mergeCell ref="A2:G2"/>
    <mergeCell ref="A6:C6"/>
    <mergeCell ref="A7:C7"/>
    <mergeCell ref="A4:G4"/>
    <mergeCell ref="A8:C8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5D86631DE8A0747B9939DF31634A963" ma:contentTypeVersion="0" ma:contentTypeDescription="Utwórz nowy dokument." ma:contentTypeScope="" ma:versionID="6cc4ac69daf8ffa2c84f1a29aae2c68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F70C328-982B-4433-8519-7F15B5EC8BE9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1CF8AC8-1FA5-496E-8DE4-7E97E6F4EC7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997C2E3-2A3C-4229-83CF-564E52B36F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Tabela 1_cennik i zakres prac</vt:lpstr>
      <vt:lpstr>Tabela 2_materiały</vt:lpstr>
      <vt:lpstr>Tabela 3_prace dodatkowe</vt:lpstr>
    </vt:vector>
  </TitlesOfParts>
  <Company>VBSP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Grocholski Tomasz</dc:creator>
  <cp:lastModifiedBy>Siemińska Karolina</cp:lastModifiedBy>
  <cp:lastPrinted>2018-09-14T05:40:04Z</cp:lastPrinted>
  <dcterms:created xsi:type="dcterms:W3CDTF">2013-11-26T09:58:11Z</dcterms:created>
  <dcterms:modified xsi:type="dcterms:W3CDTF">2025-12-16T11:48:30Z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0x010100B5D86631DE8A0747B9939DF31634A963</vt:lpwstr>
  </property>
  <property fmtid="{D5CDD505-2E9C-101B-9397-08002B2CF9AE}" pid="3" name="MSIP_Label_392ba641-f5c0-4b0b-b233-2c0b52c4ebb0_Enabled">
    <vt:lpwstr>true</vt:lpwstr>
  </property>
  <property fmtid="{D5CDD505-2E9C-101B-9397-08002B2CF9AE}" pid="4" name="MSIP_Label_392ba641-f5c0-4b0b-b233-2c0b52c4ebb0_SetDate">
    <vt:lpwstr>2021-07-29T06:03:56Z</vt:lpwstr>
  </property>
  <property fmtid="{D5CDD505-2E9C-101B-9397-08002B2CF9AE}" pid="5" name="MSIP_Label_392ba641-f5c0-4b0b-b233-2c0b52c4ebb0_Method">
    <vt:lpwstr>Standard</vt:lpwstr>
  </property>
  <property fmtid="{D5CDD505-2E9C-101B-9397-08002B2CF9AE}" pid="6" name="MSIP_Label_392ba641-f5c0-4b0b-b233-2c0b52c4ebb0_Name">
    <vt:lpwstr>Publiczne</vt:lpwstr>
  </property>
  <property fmtid="{D5CDD505-2E9C-101B-9397-08002B2CF9AE}" pid="7" name="MSIP_Label_392ba641-f5c0-4b0b-b233-2c0b52c4ebb0_SiteId">
    <vt:lpwstr>3e4cfd5a-58d7-4158-af8b-3cc59d2bc964</vt:lpwstr>
  </property>
  <property fmtid="{D5CDD505-2E9C-101B-9397-08002B2CF9AE}" pid="8" name="MSIP_Label_392ba641-f5c0-4b0b-b233-2c0b52c4ebb0_ActionId">
    <vt:lpwstr>5c70548e-9eb0-40c3-a48f-fe24793fcbfd</vt:lpwstr>
  </property>
  <property fmtid="{D5CDD505-2E9C-101B-9397-08002B2CF9AE}" pid="9" name="MSIP_Label_392ba641-f5c0-4b0b-b233-2c0b52c4ebb0_ContentBits">
    <vt:lpwstr>0</vt:lpwstr>
  </property>
</Properties>
</file>